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47b05d5b571a84/KAGRA_pictures/latest/SR2/"/>
    </mc:Choice>
  </mc:AlternateContent>
  <xr:revisionPtr revIDLastSave="70" documentId="8_{5E91C0FC-7752-4DC3-812B-256914E741C0}" xr6:coauthVersionLast="47" xr6:coauthVersionMax="47" xr10:uidLastSave="{8FDA7BFC-BF9C-4ACC-93CF-0A3DA4C29EFE}"/>
  <bookViews>
    <workbookView xWindow="-98" yWindow="-98" windowWidth="20715" windowHeight="13276" xr2:uid="{E83FA03F-F26F-413B-A255-6F088EB0AD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2" i="1"/>
  <c r="I3" i="1"/>
  <c r="I4" i="1"/>
  <c r="I5" i="1"/>
  <c r="I6" i="1"/>
  <c r="I7" i="1"/>
  <c r="I8" i="1"/>
  <c r="I9" i="1"/>
  <c r="I2" i="1"/>
  <c r="H3" i="1"/>
  <c r="H4" i="1"/>
  <c r="H5" i="1"/>
  <c r="H6" i="1"/>
  <c r="H7" i="1"/>
  <c r="H8" i="1"/>
  <c r="H9" i="1"/>
  <c r="H2" i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<sst xmlns="http://schemas.openxmlformats.org/spreadsheetml/2006/main" count="9" uniqueCount="8">
  <si>
    <t>Position (mm)</t>
  </si>
  <si>
    <t>LEN HOR</t>
  </si>
  <si>
    <t>LEN VER</t>
  </si>
  <si>
    <t>TILT HOR</t>
  </si>
  <si>
    <t>TILT VER</t>
  </si>
  <si>
    <t>LEN HOR NOR</t>
  </si>
  <si>
    <t>LEN VER HOR</t>
  </si>
  <si>
    <t>TILT HOR 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</si>
</sst>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QPD</a:t>
            </a:r>
            <a:r>
              <a:rPr lang="es-MX" baseline="0"/>
              <a:t> readout versus LEN QPD position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10626110857818"/>
          <c:y val="0.19862374294818333"/>
          <c:w val="0.81514689899287074"/>
          <c:h val="0.719258491745613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LEN HOR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Sheet1!$A$2:$A$9</c:f>
              <c:numCache>
                <c:formatCode>General</c:formatCode>
                <c:ptCount val="8"/>
                <c:pt idx="0">
                  <c:v>11</c:v>
                </c:pt>
                <c:pt idx="1">
                  <c:v>10.5</c:v>
                </c:pt>
                <c:pt idx="2">
                  <c:v>10</c:v>
                </c:pt>
                <c:pt idx="3">
                  <c:v>9</c:v>
                </c:pt>
                <c:pt idx="4">
                  <c:v>8.75</c:v>
                </c:pt>
                <c:pt idx="5">
                  <c:v>8.5</c:v>
                </c:pt>
                <c:pt idx="6">
                  <c:v>8.25</c:v>
                </c:pt>
                <c:pt idx="7">
                  <c:v>8</c:v>
                </c:pt>
              </c:numCache>
            </c:numRef>
          </c:xVal>
          <c:yVal>
            <c:numRef>
              <c:f>Sheet1!$B$2:$B$9</c:f>
              <c:numCache>
                <c:formatCode>General</c:formatCode>
                <c:ptCount val="8"/>
                <c:pt idx="0">
                  <c:v>7.7999999999999996E-3</c:v>
                </c:pt>
                <c:pt idx="1">
                  <c:v>5.3E-3</c:v>
                </c:pt>
                <c:pt idx="2">
                  <c:v>6.1000000000000004E-3</c:v>
                </c:pt>
                <c:pt idx="3">
                  <c:v>6.8999999999999999E-3</c:v>
                </c:pt>
                <c:pt idx="4">
                  <c:v>1.1900000000000001E-2</c:v>
                </c:pt>
                <c:pt idx="5">
                  <c:v>7.7000000000000002E-3</c:v>
                </c:pt>
                <c:pt idx="6">
                  <c:v>6.1000000000000004E-3</c:v>
                </c:pt>
                <c:pt idx="7">
                  <c:v>6.7000000000000002E-3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B6-4742-837C-E2B2DE5AD7DC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LEN VER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Sheet1!$A$2:$A$9</c:f>
              <c:numCache>
                <c:formatCode>General</c:formatCode>
                <c:ptCount val="8"/>
                <c:pt idx="0">
                  <c:v>11</c:v>
                </c:pt>
                <c:pt idx="1">
                  <c:v>10.5</c:v>
                </c:pt>
                <c:pt idx="2">
                  <c:v>10</c:v>
                </c:pt>
                <c:pt idx="3">
                  <c:v>9</c:v>
                </c:pt>
                <c:pt idx="4">
                  <c:v>8.75</c:v>
                </c:pt>
                <c:pt idx="5">
                  <c:v>8.5</c:v>
                </c:pt>
                <c:pt idx="6">
                  <c:v>8.25</c:v>
                </c:pt>
                <c:pt idx="7">
                  <c:v>8</c:v>
                </c:pt>
              </c:numCache>
            </c:numRef>
          </c:xVal>
          <c:yVal>
            <c:numRef>
              <c:f>Sheet1!$C$2:$C$9</c:f>
              <c:numCache>
                <c:formatCode>General</c:formatCode>
                <c:ptCount val="8"/>
                <c:pt idx="0">
                  <c:v>2.0400000000000001E-2</c:v>
                </c:pt>
                <c:pt idx="1">
                  <c:v>1.0500000000000001E-2</c:v>
                </c:pt>
                <c:pt idx="2">
                  <c:v>8.5000000000000006E-3</c:v>
                </c:pt>
                <c:pt idx="3">
                  <c:v>3.0999999999999999E-3</c:v>
                </c:pt>
                <c:pt idx="4">
                  <c:v>4.1000000000000003E-3</c:v>
                </c:pt>
                <c:pt idx="5">
                  <c:v>1.4E-3</c:v>
                </c:pt>
                <c:pt idx="6">
                  <c:v>3.8999999999999998E-3</c:v>
                </c:pt>
                <c:pt idx="7">
                  <c:v>5.5999999999999999E-3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B6-4742-837C-E2B2DE5AD7DC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TILT HOR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Sheet1!$A$2:$A$9</c:f>
              <c:numCache>
                <c:formatCode>General</c:formatCode>
                <c:ptCount val="8"/>
                <c:pt idx="0">
                  <c:v>11</c:v>
                </c:pt>
                <c:pt idx="1">
                  <c:v>10.5</c:v>
                </c:pt>
                <c:pt idx="2">
                  <c:v>10</c:v>
                </c:pt>
                <c:pt idx="3">
                  <c:v>9</c:v>
                </c:pt>
                <c:pt idx="4">
                  <c:v>8.75</c:v>
                </c:pt>
                <c:pt idx="5">
                  <c:v>8.5</c:v>
                </c:pt>
                <c:pt idx="6">
                  <c:v>8.25</c:v>
                </c:pt>
                <c:pt idx="7">
                  <c:v>8</c:v>
                </c:pt>
              </c:numCache>
            </c:numRef>
          </c:xVal>
          <c:yVal>
            <c:numRef>
              <c:f>Sheet1!$D$2:$D$9</c:f>
              <c:numCache>
                <c:formatCode>General</c:formatCode>
                <c:ptCount val="8"/>
                <c:pt idx="0">
                  <c:v>1.8499999999999999E-2</c:v>
                </c:pt>
                <c:pt idx="1">
                  <c:v>1.4E-2</c:v>
                </c:pt>
                <c:pt idx="2">
                  <c:v>1.38E-2</c:v>
                </c:pt>
                <c:pt idx="3">
                  <c:v>1.4999999999999999E-2</c:v>
                </c:pt>
                <c:pt idx="4">
                  <c:v>2.5399999999999999E-2</c:v>
                </c:pt>
                <c:pt idx="5">
                  <c:v>1.77E-2</c:v>
                </c:pt>
                <c:pt idx="6">
                  <c:v>1.3899999999999999E-2</c:v>
                </c:pt>
                <c:pt idx="7">
                  <c:v>1.4200000000000001E-2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B6-4742-837C-E2B2DE5AD7DC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TILT VER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Sheet1!$A$2:$A$9</c:f>
              <c:numCache>
                <c:formatCode>General</c:formatCode>
                <c:ptCount val="8"/>
                <c:pt idx="0">
                  <c:v>11</c:v>
                </c:pt>
                <c:pt idx="1">
                  <c:v>10.5</c:v>
                </c:pt>
                <c:pt idx="2">
                  <c:v>10</c:v>
                </c:pt>
                <c:pt idx="3">
                  <c:v>9</c:v>
                </c:pt>
                <c:pt idx="4">
                  <c:v>8.75</c:v>
                </c:pt>
                <c:pt idx="5">
                  <c:v>8.5</c:v>
                </c:pt>
                <c:pt idx="6">
                  <c:v>8.25</c:v>
                </c:pt>
                <c:pt idx="7">
                  <c:v>8</c:v>
                </c:pt>
              </c:numCache>
            </c:numRef>
          </c:xVal>
          <c:yVal>
            <c:numRef>
              <c:f>Sheet1!$E$2:$E$9</c:f>
              <c:numCache>
                <c:formatCode>General</c:formatCode>
                <c:ptCount val="8"/>
                <c:pt idx="0">
                  <c:v>0.6794</c:v>
                </c:pt>
                <c:pt idx="1">
                  <c:v>0.49359999999999998</c:v>
                </c:pt>
                <c:pt idx="2">
                  <c:v>0.50949999999999995</c:v>
                </c:pt>
                <c:pt idx="3">
                  <c:v>0.54790000000000005</c:v>
                </c:pt>
                <c:pt idx="4">
                  <c:v>0.92779999999999996</c:v>
                </c:pt>
                <c:pt idx="5">
                  <c:v>0.65169999999999995</c:v>
                </c:pt>
                <c:pt idx="6">
                  <c:v>0.50119999999999998</c:v>
                </c:pt>
                <c:pt idx="7">
                  <c:v>0.51170000000000004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B6-4742-837C-E2B2DE5AD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40128"/>
        <c:axId val="36840544"/>
      </c:scatterChart>
      <c:valAx>
        <c:axId val="36840128"/>
        <c:scaling>
          <c:orientation val="minMax"/>
          <c:min val="7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Micrometer</a:t>
                </a:r>
                <a:r>
                  <a:rPr lang="es-MX" baseline="0"/>
                  <a:t> stage position (mm)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40544"/>
        <c:crosses val="autoZero"/>
        <c:crossBetween val="midCat"/>
      </c:valAx>
      <c:valAx>
        <c:axId val="368405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QPD</a:t>
                </a:r>
                <a:r>
                  <a:rPr lang="es-MX" baseline="0"/>
                  <a:t> readout (QPD du/rtHz)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4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QPD readout versus LEN QPD position</a:t>
            </a:r>
          </a:p>
          <a:p>
            <a:pPr>
              <a:defRPr/>
            </a:pPr>
            <a:r>
              <a:rPr lang="es-MX"/>
              <a:t>Normalized</a:t>
            </a:r>
            <a:r>
              <a:rPr lang="es-MX" baseline="0"/>
              <a:t> with TILT VER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LEN HOR NOR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Sheet1!$G$2:$G$9</c:f>
              <c:numCache>
                <c:formatCode>General</c:formatCode>
                <c:ptCount val="8"/>
                <c:pt idx="0">
                  <c:v>11</c:v>
                </c:pt>
                <c:pt idx="1">
                  <c:v>10.5</c:v>
                </c:pt>
                <c:pt idx="2">
                  <c:v>10</c:v>
                </c:pt>
                <c:pt idx="3">
                  <c:v>9</c:v>
                </c:pt>
                <c:pt idx="4">
                  <c:v>8.75</c:v>
                </c:pt>
                <c:pt idx="5">
                  <c:v>8.5</c:v>
                </c:pt>
                <c:pt idx="6">
                  <c:v>8.25</c:v>
                </c:pt>
                <c:pt idx="7">
                  <c:v>8</c:v>
                </c:pt>
              </c:numCache>
            </c:numRef>
          </c:xVal>
          <c:yVal>
            <c:numRef>
              <c:f>Sheet1!$H$2:$H$9</c:f>
              <c:numCache>
                <c:formatCode>General</c:formatCode>
                <c:ptCount val="8"/>
                <c:pt idx="0">
                  <c:v>1.1480718280836031E-2</c:v>
                </c:pt>
                <c:pt idx="1">
                  <c:v>1.073743922204214E-2</c:v>
                </c:pt>
                <c:pt idx="2">
                  <c:v>1.1972522080471053E-2</c:v>
                </c:pt>
                <c:pt idx="3">
                  <c:v>1.2593538966964773E-2</c:v>
                </c:pt>
                <c:pt idx="4">
                  <c:v>1.2826040094848029E-2</c:v>
                </c:pt>
                <c:pt idx="5">
                  <c:v>1.1815252416756178E-2</c:v>
                </c:pt>
                <c:pt idx="6">
                  <c:v>1.2170790103750998E-2</c:v>
                </c:pt>
                <c:pt idx="7">
                  <c:v>1.309360953683799E-2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19-433D-A5B0-7F8C29F5F408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LEN VER HOR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Sheet1!$G$2:$G$9</c:f>
              <c:numCache>
                <c:formatCode>General</c:formatCode>
                <c:ptCount val="8"/>
                <c:pt idx="0">
                  <c:v>11</c:v>
                </c:pt>
                <c:pt idx="1">
                  <c:v>10.5</c:v>
                </c:pt>
                <c:pt idx="2">
                  <c:v>10</c:v>
                </c:pt>
                <c:pt idx="3">
                  <c:v>9</c:v>
                </c:pt>
                <c:pt idx="4">
                  <c:v>8.75</c:v>
                </c:pt>
                <c:pt idx="5">
                  <c:v>8.5</c:v>
                </c:pt>
                <c:pt idx="6">
                  <c:v>8.25</c:v>
                </c:pt>
                <c:pt idx="7">
                  <c:v>8</c:v>
                </c:pt>
              </c:numCache>
            </c:numRef>
          </c:xVal>
          <c:yVal>
            <c:numRef>
              <c:f>Sheet1!$I$2:$I$9</c:f>
              <c:numCache>
                <c:formatCode>General</c:formatCode>
                <c:ptCount val="8"/>
                <c:pt idx="0">
                  <c:v>3.0026493965263471E-2</c:v>
                </c:pt>
                <c:pt idx="1">
                  <c:v>2.1272285251215561E-2</c:v>
                </c:pt>
                <c:pt idx="2">
                  <c:v>1.6683022571148187E-2</c:v>
                </c:pt>
                <c:pt idx="3">
                  <c:v>5.6579667822595353E-3</c:v>
                </c:pt>
                <c:pt idx="4">
                  <c:v>4.4190558309980602E-3</c:v>
                </c:pt>
                <c:pt idx="5">
                  <c:v>2.1482277121374865E-3</c:v>
                </c:pt>
                <c:pt idx="6">
                  <c:v>7.7813248204309654E-3</c:v>
                </c:pt>
                <c:pt idx="7">
                  <c:v>1.0943912448700409E-2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19-433D-A5B0-7F8C29F5F408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TILT HOR NOR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Sheet1!$G$2:$G$9</c:f>
              <c:numCache>
                <c:formatCode>General</c:formatCode>
                <c:ptCount val="8"/>
                <c:pt idx="0">
                  <c:v>11</c:v>
                </c:pt>
                <c:pt idx="1">
                  <c:v>10.5</c:v>
                </c:pt>
                <c:pt idx="2">
                  <c:v>10</c:v>
                </c:pt>
                <c:pt idx="3">
                  <c:v>9</c:v>
                </c:pt>
                <c:pt idx="4">
                  <c:v>8.75</c:v>
                </c:pt>
                <c:pt idx="5">
                  <c:v>8.5</c:v>
                </c:pt>
                <c:pt idx="6">
                  <c:v>8.25</c:v>
                </c:pt>
                <c:pt idx="7">
                  <c:v>8</c:v>
                </c:pt>
              </c:numCache>
            </c:numRef>
          </c:xVal>
          <c:yVal>
            <c:numRef>
              <c:f>Sheet1!$J$2:$J$9</c:f>
              <c:numCache>
                <c:formatCode>General</c:formatCode>
                <c:ptCount val="8"/>
                <c:pt idx="0">
                  <c:v>2.7229908743008534E-2</c:v>
                </c:pt>
                <c:pt idx="1">
                  <c:v>2.8363047001620748E-2</c:v>
                </c:pt>
                <c:pt idx="2">
                  <c:v>2.7085377821393523E-2</c:v>
                </c:pt>
                <c:pt idx="3">
                  <c:v>2.7377258623836463E-2</c:v>
                </c:pt>
                <c:pt idx="4">
                  <c:v>2.7376589782280664E-2</c:v>
                </c:pt>
                <c:pt idx="5">
                  <c:v>2.7159736074881084E-2</c:v>
                </c:pt>
                <c:pt idx="6">
                  <c:v>2.7733439744612929E-2</c:v>
                </c:pt>
                <c:pt idx="7">
                  <c:v>2.775063513777604E-2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19-433D-A5B0-7F8C29F5F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4464"/>
        <c:axId val="34235296"/>
      </c:scatterChart>
      <c:valAx>
        <c:axId val="34234464"/>
        <c:scaling>
          <c:orientation val="minMax"/>
          <c:min val="7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Micrometer</a:t>
                </a:r>
                <a:r>
                  <a:rPr lang="es-MX" baseline="0"/>
                  <a:t> stage position (mm)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235296"/>
        <c:crosses val="autoZero"/>
        <c:crossBetween val="midCat"/>
      </c:valAx>
      <c:valAx>
        <c:axId val="34235296"/>
        <c:scaling>
          <c:orientation val="minMax"/>
          <c:max val="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Normalized QPD</a:t>
                </a:r>
                <a:r>
                  <a:rPr lang="es-MX" baseline="0"/>
                  <a:t> readout (adimensional)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23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469107</xdr:colOff>
      <xdr:row>11</xdr:row>
      <xdr:rowOff>173827</xdr:rowOff>
    </xdr:from>
    <xdr:to>
      <xdr:col>15</xdr:col>
      <xdr:colOff>542924</xdr:colOff>
      <xdr:row>33</xdr:row>
      <xdr:rowOff>90486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C735DC-FE9C-4E85-B340-DC23DD2EE5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273841</xdr:colOff>
      <xdr:row>10</xdr:row>
      <xdr:rowOff>114300</xdr:rowOff>
    </xdr:from>
    <xdr:to>
      <xdr:col>8</xdr:col>
      <xdr:colOff>466724</xdr:colOff>
      <xdr:row>33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529D33-C25F-4C25-B130-3C5F2309C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AE0A-5435-45D7-82AB-68953CAFD03F}">
  <dimension ref="A1:J9"/>
  <sheetViews>
    <sheetView tabSelected="1" topLeftCell="B6" workbookViewId="0">
      <selection activeCell="N9" sqref="N9"/>
    </sheetView>
  </sheetViews>
  <sheetFormatPr defaultRowHeight="14.25" x14ac:dyDescent="0.45"/>
  <cols>
    <col min="1" max="1" width="17.53125" style="1" customWidth="1"/>
    <col min="2" max="5" width="9.06640625" style="1"/>
    <col min="7" max="7" width="17.1328125" style="1" customWidth="1"/>
    <col min="8" max="8" width="13.9296875" customWidth="1"/>
    <col min="9" max="9" width="14.19921875" customWidth="1"/>
    <col min="10" max="10" width="16.46484375" customWidth="1"/>
  </cols>
  <sheetData>
    <row r="1" spans="1:10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0</v>
      </c>
      <c r="H1" s="1" t="s">
        <v>5</v>
      </c>
      <c r="I1" s="1" t="s">
        <v>6</v>
      </c>
      <c r="J1" s="1" t="s">
        <v>7</v>
      </c>
    </row>
    <row r="2" spans="1:10" x14ac:dyDescent="0.45">
      <c r="A2" s="1">
        <v>11</v>
      </c>
      <c r="B2" s="1">
        <v>7.7999999999999996E-3</v>
      </c>
      <c r="C2" s="1">
        <v>2.0400000000000001E-2</v>
      </c>
      <c r="D2" s="1">
        <v>1.8499999999999999E-2</v>
      </c>
      <c r="E2" s="1">
        <v>0.6794</v>
      </c>
      <c r="G2" s="1">
        <f>A2</f>
        <v>11</v>
      </c>
      <c r="H2">
        <f>B2/E2</f>
        <v>1.1480718280836031E-2</v>
      </c>
      <c r="I2">
        <f>C2/E2</f>
        <v>3.0026493965263471E-2</v>
      </c>
      <c r="J2">
        <f>D2/E2</f>
        <v>2.7229908743008534E-2</v>
      </c>
    </row>
    <row r="3" spans="1:10" x14ac:dyDescent="0.45">
      <c r="A3" s="1">
        <v>10.5</v>
      </c>
      <c r="B3" s="1">
        <v>5.3E-3</v>
      </c>
      <c r="C3" s="1">
        <v>1.0500000000000001E-2</v>
      </c>
      <c r="D3" s="1">
        <v>1.4E-2</v>
      </c>
      <c r="E3" s="1">
        <v>0.49359999999999998</v>
      </c>
      <c r="G3" s="1">
        <f t="shared" ref="G3:G9" si="0">A3</f>
        <v>10.5</v>
      </c>
      <c r="H3">
        <f t="shared" ref="H3:H9" si="1">B3/E3</f>
        <v>1.073743922204214E-2</v>
      </c>
      <c r="I3">
        <f t="shared" ref="I3:I9" si="2">C3/E3</f>
        <v>2.1272285251215561E-2</v>
      </c>
      <c r="J3">
        <f t="shared" ref="J3:J9" si="3">D3/E3</f>
        <v>2.8363047001620748E-2</v>
      </c>
    </row>
    <row r="4" spans="1:10" x14ac:dyDescent="0.45">
      <c r="A4" s="1">
        <v>10</v>
      </c>
      <c r="B4" s="1">
        <v>6.1000000000000004E-3</v>
      </c>
      <c r="C4" s="1">
        <v>8.5000000000000006E-3</v>
      </c>
      <c r="D4" s="1">
        <v>1.38E-2</v>
      </c>
      <c r="E4" s="1">
        <v>0.50949999999999995</v>
      </c>
      <c r="G4" s="1">
        <f t="shared" si="0"/>
        <v>10</v>
      </c>
      <c r="H4">
        <f t="shared" si="1"/>
        <v>1.1972522080471053E-2</v>
      </c>
      <c r="I4">
        <f t="shared" si="2"/>
        <v>1.6683022571148187E-2</v>
      </c>
      <c r="J4">
        <f t="shared" si="3"/>
        <v>2.7085377821393523E-2</v>
      </c>
    </row>
    <row r="5" spans="1:10" x14ac:dyDescent="0.45">
      <c r="A5" s="1">
        <v>9</v>
      </c>
      <c r="B5" s="1">
        <v>6.8999999999999999E-3</v>
      </c>
      <c r="C5" s="1">
        <v>3.0999999999999999E-3</v>
      </c>
      <c r="D5" s="1">
        <v>1.4999999999999999E-2</v>
      </c>
      <c r="E5" s="1">
        <v>0.54790000000000005</v>
      </c>
      <c r="G5" s="1">
        <f t="shared" si="0"/>
        <v>9</v>
      </c>
      <c r="H5">
        <f t="shared" si="1"/>
        <v>1.2593538966964773E-2</v>
      </c>
      <c r="I5">
        <f t="shared" si="2"/>
        <v>5.6579667822595353E-3</v>
      </c>
      <c r="J5">
        <f t="shared" si="3"/>
        <v>2.7377258623836463E-2</v>
      </c>
    </row>
    <row r="6" spans="1:10" x14ac:dyDescent="0.45">
      <c r="A6" s="1">
        <v>8.75</v>
      </c>
      <c r="B6" s="1">
        <v>1.1900000000000001E-2</v>
      </c>
      <c r="C6" s="1">
        <v>4.1000000000000003E-3</v>
      </c>
      <c r="D6" s="1">
        <v>2.5399999999999999E-2</v>
      </c>
      <c r="E6" s="1">
        <v>0.92779999999999996</v>
      </c>
      <c r="G6" s="1">
        <f t="shared" si="0"/>
        <v>8.75</v>
      </c>
      <c r="H6">
        <f t="shared" si="1"/>
        <v>1.2826040094848029E-2</v>
      </c>
      <c r="I6">
        <f t="shared" si="2"/>
        <v>4.4190558309980602E-3</v>
      </c>
      <c r="J6">
        <f t="shared" si="3"/>
        <v>2.7376589782280664E-2</v>
      </c>
    </row>
    <row r="7" spans="1:10" x14ac:dyDescent="0.45">
      <c r="A7" s="1">
        <v>8.5</v>
      </c>
      <c r="B7" s="1">
        <v>7.7000000000000002E-3</v>
      </c>
      <c r="C7" s="1">
        <v>1.4E-3</v>
      </c>
      <c r="D7" s="1">
        <v>1.77E-2</v>
      </c>
      <c r="E7" s="1">
        <v>0.65169999999999995</v>
      </c>
      <c r="G7" s="1">
        <f t="shared" si="0"/>
        <v>8.5</v>
      </c>
      <c r="H7">
        <f t="shared" si="1"/>
        <v>1.1815252416756178E-2</v>
      </c>
      <c r="I7">
        <f t="shared" si="2"/>
        <v>2.1482277121374865E-3</v>
      </c>
      <c r="J7">
        <f t="shared" si="3"/>
        <v>2.7159736074881084E-2</v>
      </c>
    </row>
    <row r="8" spans="1:10" x14ac:dyDescent="0.45">
      <c r="A8" s="1">
        <v>8.25</v>
      </c>
      <c r="B8" s="1">
        <v>6.1000000000000004E-3</v>
      </c>
      <c r="C8" s="1">
        <v>3.8999999999999998E-3</v>
      </c>
      <c r="D8" s="1">
        <v>1.3899999999999999E-2</v>
      </c>
      <c r="E8" s="1">
        <v>0.50119999999999998</v>
      </c>
      <c r="G8" s="1">
        <f t="shared" si="0"/>
        <v>8.25</v>
      </c>
      <c r="H8">
        <f t="shared" si="1"/>
        <v>1.2170790103750998E-2</v>
      </c>
      <c r="I8">
        <f t="shared" si="2"/>
        <v>7.7813248204309654E-3</v>
      </c>
      <c r="J8">
        <f t="shared" si="3"/>
        <v>2.7733439744612929E-2</v>
      </c>
    </row>
    <row r="9" spans="1:10" x14ac:dyDescent="0.45">
      <c r="A9" s="1">
        <v>8</v>
      </c>
      <c r="B9" s="1">
        <v>6.7000000000000002E-3</v>
      </c>
      <c r="C9" s="1">
        <v>5.5999999999999999E-3</v>
      </c>
      <c r="D9" s="1">
        <v>1.4200000000000001E-2</v>
      </c>
      <c r="E9" s="1">
        <v>0.51170000000000004</v>
      </c>
      <c r="G9" s="1">
        <f t="shared" si="0"/>
        <v>8</v>
      </c>
      <c r="H9">
        <f t="shared" si="1"/>
        <v>1.309360953683799E-2</v>
      </c>
      <c r="I9">
        <f t="shared" si="2"/>
        <v>1.0943912448700409E-2</v>
      </c>
      <c r="J9">
        <f t="shared" si="3"/>
        <v>2.775063513777604E-2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Peña</dc:creator>
  <cp:lastModifiedBy>Fabian Peña</cp:lastModifiedBy>
  <dcterms:created xsi:type="dcterms:W3CDTF">2021-07-20T06:23:14Z</dcterms:created>
  <dcterms:modified xsi:type="dcterms:W3CDTF">2021-07-20T07:11:29Z</dcterms:modified>
</cp:coreProperties>
</file>